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<sst xmlns="http://schemas.openxmlformats.org/spreadsheetml/2006/main" count="194" uniqueCount="103">
  <si>
    <t>kategorie</t>
  </si>
  <si>
    <t>poradi</t>
  </si>
  <si>
    <t>cislo</t>
  </si>
  <si>
    <t>jmeno</t>
  </si>
  <si>
    <t>klub</t>
  </si>
  <si>
    <t>ELITE MEN</t>
  </si>
  <si>
    <t>1</t>
  </si>
  <si>
    <t>Švub Jan ml.</t>
  </si>
  <si>
    <t>Bikrosklub Jeseník</t>
  </si>
  <si>
    <t>106</t>
  </si>
  <si>
    <t>Haluza Tomáš</t>
  </si>
  <si>
    <t>Pells Team</t>
  </si>
  <si>
    <t>157</t>
  </si>
  <si>
    <t>Krebs Milan</t>
  </si>
  <si>
    <t>CK Twister/SK</t>
  </si>
  <si>
    <t>808</t>
  </si>
  <si>
    <t>Bokůvka Marek</t>
  </si>
  <si>
    <t>Powerful Team Uničov</t>
  </si>
  <si>
    <t>18</t>
  </si>
  <si>
    <t>Tamme Lukáš</t>
  </si>
  <si>
    <t>Bikrosclub Řepy</t>
  </si>
  <si>
    <t>103</t>
  </si>
  <si>
    <t>Tumpach Štěpán</t>
  </si>
  <si>
    <t>BMX &amp; 4X Team Olympus</t>
  </si>
  <si>
    <t>196</t>
  </si>
  <si>
    <t>Karlík Viktor</t>
  </si>
  <si>
    <t>OK TEAM</t>
  </si>
  <si>
    <t>66</t>
  </si>
  <si>
    <t>Chalupný Matěj</t>
  </si>
  <si>
    <t>BMX Bílina</t>
  </si>
  <si>
    <t>026</t>
  </si>
  <si>
    <t>Košárek Jan</t>
  </si>
  <si>
    <t>Bike Team Uničov</t>
  </si>
  <si>
    <t>317</t>
  </si>
  <si>
    <t>Topinka Dominik</t>
  </si>
  <si>
    <t>BMX Nižbor</t>
  </si>
  <si>
    <t>110</t>
  </si>
  <si>
    <t>Suchý Marek</t>
  </si>
  <si>
    <t>TJ Favorit Brno</t>
  </si>
  <si>
    <t>155</t>
  </si>
  <si>
    <t>Sojka Libor</t>
  </si>
  <si>
    <t>Kučera Jan</t>
  </si>
  <si>
    <t>46</t>
  </si>
  <si>
    <t>Vodák Marek</t>
  </si>
  <si>
    <t>87</t>
  </si>
  <si>
    <t>Sousedík Radim</t>
  </si>
  <si>
    <t>B4 Team Šumperk</t>
  </si>
  <si>
    <t>65</t>
  </si>
  <si>
    <t>Ženíšek Robert</t>
  </si>
  <si>
    <t>21</t>
  </si>
  <si>
    <t>Čablík Jakub</t>
  </si>
  <si>
    <t>Laguna Bike Team Přerov</t>
  </si>
  <si>
    <t>260</t>
  </si>
  <si>
    <t>Křištof Jan</t>
  </si>
  <si>
    <t>AMK Kemp Hranice</t>
  </si>
  <si>
    <t>26</t>
  </si>
  <si>
    <t>Mazánek Adam</t>
  </si>
  <si>
    <t>149</t>
  </si>
  <si>
    <t>Trnkal Martin</t>
  </si>
  <si>
    <t>04 Team</t>
  </si>
  <si>
    <t>262</t>
  </si>
  <si>
    <t>Pešek Marcel</t>
  </si>
  <si>
    <t>TJ BMX Pardubice</t>
  </si>
  <si>
    <t>51</t>
  </si>
  <si>
    <t>Svoboda Marek</t>
  </si>
  <si>
    <t>170</t>
  </si>
  <si>
    <t>Koutný Jakub</t>
  </si>
  <si>
    <t>14</t>
  </si>
  <si>
    <t>Svoboda Jan</t>
  </si>
  <si>
    <t>159</t>
  </si>
  <si>
    <t>Soubusta Petr</t>
  </si>
  <si>
    <t>CK Slavoj Terezín</t>
  </si>
  <si>
    <t>100</t>
  </si>
  <si>
    <t>Bronec Martin</t>
  </si>
  <si>
    <t>MSK Kur Sport</t>
  </si>
  <si>
    <t>celkem</t>
  </si>
  <si>
    <t>rok</t>
  </si>
  <si>
    <t>kod</t>
  </si>
  <si>
    <t>MCR</t>
  </si>
  <si>
    <t>Přibyl Michal</t>
  </si>
  <si>
    <t>Haro Katmar</t>
  </si>
  <si>
    <t>Hladík Jakub</t>
  </si>
  <si>
    <t>Říha Jakub</t>
  </si>
  <si>
    <t>Galaxy Cyklo Švec</t>
  </si>
  <si>
    <t>Holub Jiří</t>
  </si>
  <si>
    <t>Březina Adam</t>
  </si>
  <si>
    <t>TJ BMX Třinec</t>
  </si>
  <si>
    <t>Merta Tomáš</t>
  </si>
  <si>
    <t>Hnidák Jakub</t>
  </si>
  <si>
    <t>Myšík Milan</t>
  </si>
  <si>
    <t>Giant Cycling Team</t>
  </si>
  <si>
    <t>Drbohlav Ondřej</t>
  </si>
  <si>
    <t xml:space="preserve">BMX Protivín  </t>
  </si>
  <si>
    <t xml:space="preserve">BMX Protivín </t>
  </si>
  <si>
    <t>Mühlhans Petr</t>
  </si>
  <si>
    <t>COMMENCAL  O'neal</t>
  </si>
  <si>
    <t>Měchura Michael</t>
  </si>
  <si>
    <t>Chain Rection Cycles</t>
  </si>
  <si>
    <t>Valachovič Viktor</t>
  </si>
  <si>
    <t>Klouda Tomáš</t>
  </si>
  <si>
    <t>Hubený Jan</t>
  </si>
  <si>
    <t>JUNIOR MEN</t>
  </si>
  <si>
    <t xml:space="preserve">Konečné pořadí Mistrovství ČR BMX 2011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</si>
</sst>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7">
      <selection activeCell="A34" sqref="A34:IV34"/>
    </sheetView>
  </sheetViews>
  <sheetFormatPr defaultColWidth="9.140625" defaultRowHeight="12.75"/>
  <cols>
    <col min="1" max="1" width="14.00390625" style="0" customWidth="1"/>
    <col min="2" max="2" width="6.140625" style="6" customWidth="1"/>
    <col min="3" max="3" width="6.140625" style="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7.140625" style="0" customWidth="1"/>
    <col min="13" max="13" width="5.57421875" style="0" customWidth="1"/>
    <col min="14" max="14" width="7.00390625" style="0" customWidth="1"/>
  </cols>
  <sheetData>
    <row r="1" spans="1:5" ht="18">
      <c r="A1" s="1" t="s">
        <v>102</v>
      </c>
      <c r="B1" s="3"/>
      <c r="C1" s="3"/>
      <c r="D1" s="1"/>
      <c r="E1" s="1"/>
    </row>
    <row r="2" spans="1:2" ht="15.75">
      <c r="A2" s="2"/>
      <c r="B2" s="5"/>
    </row>
    <row r="4" spans="1:14" s="10" customFormat="1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 t="s">
        <v>75</v>
      </c>
      <c r="M4" s="9" t="s">
        <v>77</v>
      </c>
      <c r="N4" s="9" t="s">
        <v>76</v>
      </c>
    </row>
    <row r="5" spans="1:14" s="10" customFormat="1" ht="12.75">
      <c r="A5" s="9" t="s">
        <v>5</v>
      </c>
      <c r="B5" s="11">
        <v>1</v>
      </c>
      <c r="C5" s="11" t="s">
        <v>18</v>
      </c>
      <c r="D5" s="9" t="s">
        <v>19</v>
      </c>
      <c r="E5" s="9" t="s">
        <v>20</v>
      </c>
      <c r="F5" s="9">
        <v>43</v>
      </c>
      <c r="G5" s="9">
        <v>56</v>
      </c>
      <c r="H5" s="9">
        <v>50</v>
      </c>
      <c r="I5" s="9">
        <v>43</v>
      </c>
      <c r="J5" s="9">
        <v>56</v>
      </c>
      <c r="K5" s="9">
        <v>49</v>
      </c>
      <c r="L5" s="9">
        <f>SUM(F5:K5)-MIN(F5:K5)-SMALL(F5:K5,2)</f>
        <v>211</v>
      </c>
      <c r="M5" s="9" t="s">
        <v>78</v>
      </c>
      <c r="N5" s="9">
        <v>2011</v>
      </c>
    </row>
    <row r="6" spans="1:14" ht="12.75">
      <c r="A6" s="12" t="s">
        <v>5</v>
      </c>
      <c r="B6" s="16">
        <v>2</v>
      </c>
      <c r="C6" s="11" t="s">
        <v>6</v>
      </c>
      <c r="D6" s="12" t="s">
        <v>7</v>
      </c>
      <c r="E6" s="12" t="s">
        <v>8</v>
      </c>
      <c r="F6" s="12">
        <v>56</v>
      </c>
      <c r="G6" s="12">
        <v>52</v>
      </c>
      <c r="H6" s="12">
        <v>49</v>
      </c>
      <c r="I6" s="12">
        <v>0</v>
      </c>
      <c r="J6" s="12">
        <v>50</v>
      </c>
      <c r="K6" s="12">
        <v>40</v>
      </c>
      <c r="L6" s="9">
        <f>SUM(F6:K6)-MIN(F6:K6)-SMALL(F6:K6,2)</f>
        <v>207</v>
      </c>
      <c r="M6" s="12" t="s">
        <v>78</v>
      </c>
      <c r="N6" s="12">
        <v>2011</v>
      </c>
    </row>
    <row r="7" spans="1:14" ht="12.75">
      <c r="A7" s="7" t="s">
        <v>5</v>
      </c>
      <c r="B7" s="8">
        <v>3</v>
      </c>
      <c r="C7" s="11" t="s">
        <v>9</v>
      </c>
      <c r="D7" s="7" t="s">
        <v>10</v>
      </c>
      <c r="E7" s="7" t="s">
        <v>11</v>
      </c>
      <c r="F7" s="7">
        <v>50</v>
      </c>
      <c r="G7" s="7">
        <v>46</v>
      </c>
      <c r="H7" s="7">
        <v>46</v>
      </c>
      <c r="I7" s="7">
        <v>44</v>
      </c>
      <c r="J7" s="7">
        <v>40</v>
      </c>
      <c r="K7" s="7">
        <v>49</v>
      </c>
      <c r="L7" s="9">
        <f>SUM(F7:K7)-MIN(F7:K7)-SMALL(F7:K7,2)</f>
        <v>191</v>
      </c>
      <c r="M7" s="7" t="s">
        <v>78</v>
      </c>
      <c r="N7" s="7">
        <v>2011</v>
      </c>
    </row>
    <row r="8" spans="1:14" ht="12.75">
      <c r="A8" s="7" t="s">
        <v>5</v>
      </c>
      <c r="B8" s="8">
        <v>4</v>
      </c>
      <c r="C8" s="11" t="s">
        <v>12</v>
      </c>
      <c r="D8" s="7" t="s">
        <v>13</v>
      </c>
      <c r="E8" s="7" t="s">
        <v>14</v>
      </c>
      <c r="F8" s="7">
        <v>47</v>
      </c>
      <c r="G8" s="7">
        <v>31</v>
      </c>
      <c r="H8" s="7">
        <v>43</v>
      </c>
      <c r="I8" s="7">
        <v>56</v>
      </c>
      <c r="J8" s="7">
        <v>0</v>
      </c>
      <c r="K8" s="7">
        <v>40</v>
      </c>
      <c r="L8" s="9">
        <f>SUM(F8:K8)-MIN(F8:K8)-SMALL(F8:K8,2)</f>
        <v>186</v>
      </c>
      <c r="M8" s="7" t="s">
        <v>78</v>
      </c>
      <c r="N8" s="7">
        <v>2011</v>
      </c>
    </row>
    <row r="9" spans="1:14" s="17" customFormat="1" ht="12.75">
      <c r="A9" s="7" t="s">
        <v>5</v>
      </c>
      <c r="B9" s="8">
        <v>5</v>
      </c>
      <c r="C9" s="11" t="s">
        <v>21</v>
      </c>
      <c r="D9" s="7" t="s">
        <v>22</v>
      </c>
      <c r="E9" s="7" t="s">
        <v>23</v>
      </c>
      <c r="F9" s="7">
        <v>42</v>
      </c>
      <c r="G9" s="7">
        <v>35</v>
      </c>
      <c r="H9" s="7">
        <v>30</v>
      </c>
      <c r="I9" s="7">
        <v>52</v>
      </c>
      <c r="J9" s="7">
        <v>46</v>
      </c>
      <c r="K9" s="7">
        <v>41</v>
      </c>
      <c r="L9" s="9">
        <f>SUM(F9:K9)-MIN(F9:K9)-SMALL(F9:K9,2)</f>
        <v>181</v>
      </c>
      <c r="M9" s="7" t="s">
        <v>78</v>
      </c>
      <c r="N9" s="7">
        <v>2011</v>
      </c>
    </row>
    <row r="10" spans="1:14" ht="12.75">
      <c r="A10" s="7" t="s">
        <v>5</v>
      </c>
      <c r="B10" s="8">
        <v>6</v>
      </c>
      <c r="C10" s="11" t="s">
        <v>15</v>
      </c>
      <c r="D10" s="7" t="s">
        <v>16</v>
      </c>
      <c r="E10" s="7" t="s">
        <v>17</v>
      </c>
      <c r="F10" s="7">
        <v>45</v>
      </c>
      <c r="G10" s="7">
        <v>35</v>
      </c>
      <c r="H10" s="7">
        <v>39</v>
      </c>
      <c r="I10" s="7">
        <v>34</v>
      </c>
      <c r="J10" s="7">
        <v>46</v>
      </c>
      <c r="K10" s="7">
        <v>38</v>
      </c>
      <c r="L10" s="9">
        <f>SUM(F10:K10)-MIN(F10:K10)-SMALL(F10:K10,2)</f>
        <v>168</v>
      </c>
      <c r="M10" s="7" t="s">
        <v>78</v>
      </c>
      <c r="N10" s="7">
        <v>2011</v>
      </c>
    </row>
    <row r="11" spans="1:14" ht="12.75">
      <c r="A11" s="7" t="s">
        <v>5</v>
      </c>
      <c r="B11" s="8">
        <v>7</v>
      </c>
      <c r="C11" s="11" t="s">
        <v>24</v>
      </c>
      <c r="D11" s="7" t="s">
        <v>25</v>
      </c>
      <c r="E11" s="7" t="s">
        <v>26</v>
      </c>
      <c r="F11" s="7">
        <v>39</v>
      </c>
      <c r="G11" s="7">
        <v>37</v>
      </c>
      <c r="H11" s="7">
        <v>35</v>
      </c>
      <c r="I11" s="7">
        <v>33</v>
      </c>
      <c r="J11" s="7">
        <v>23</v>
      </c>
      <c r="K11" s="7">
        <v>31</v>
      </c>
      <c r="L11" s="9">
        <f>SUM(F11:K11)-MIN(F11:K11)-SMALL(F11:K11,2)</f>
        <v>144</v>
      </c>
      <c r="M11" s="7" t="s">
        <v>78</v>
      </c>
      <c r="N11" s="7">
        <v>2011</v>
      </c>
    </row>
    <row r="12" spans="1:14" ht="12.75">
      <c r="A12" s="7" t="s">
        <v>5</v>
      </c>
      <c r="B12" s="8">
        <v>8</v>
      </c>
      <c r="C12" s="11">
        <v>76</v>
      </c>
      <c r="D12" s="7" t="s">
        <v>79</v>
      </c>
      <c r="E12" s="7" t="s">
        <v>80</v>
      </c>
      <c r="F12" s="7">
        <v>0</v>
      </c>
      <c r="G12" s="7">
        <v>40</v>
      </c>
      <c r="H12" s="7">
        <v>37</v>
      </c>
      <c r="I12" s="7">
        <v>28</v>
      </c>
      <c r="J12" s="7">
        <v>36</v>
      </c>
      <c r="K12" s="7">
        <v>29</v>
      </c>
      <c r="L12" s="9">
        <f>SUM(F12:K12)-MIN(F12:K12)-SMALL(F12:K12,2)</f>
        <v>142</v>
      </c>
      <c r="M12" s="7" t="s">
        <v>78</v>
      </c>
      <c r="N12" s="7">
        <v>2011</v>
      </c>
    </row>
    <row r="13" spans="1:14" ht="12.75">
      <c r="A13" s="7" t="s">
        <v>5</v>
      </c>
      <c r="B13" s="8">
        <v>9</v>
      </c>
      <c r="C13" s="11" t="s">
        <v>47</v>
      </c>
      <c r="D13" s="7" t="s">
        <v>48</v>
      </c>
      <c r="E13" s="7" t="s">
        <v>20</v>
      </c>
      <c r="F13" s="7">
        <v>26</v>
      </c>
      <c r="G13" s="7">
        <v>0</v>
      </c>
      <c r="H13" s="7">
        <v>0</v>
      </c>
      <c r="I13" s="7">
        <v>23</v>
      </c>
      <c r="J13" s="7">
        <v>32</v>
      </c>
      <c r="K13" s="7">
        <v>34</v>
      </c>
      <c r="L13" s="9">
        <f>SUM(F13:K13)-MIN(F13:K13)-SMALL(F13:K13,2)</f>
        <v>115</v>
      </c>
      <c r="M13" s="7" t="s">
        <v>78</v>
      </c>
      <c r="N13" s="7">
        <v>2011</v>
      </c>
    </row>
    <row r="14" spans="1:14" ht="12.75">
      <c r="A14" s="7" t="s">
        <v>5</v>
      </c>
      <c r="B14" s="8">
        <v>10</v>
      </c>
      <c r="C14" s="11" t="s">
        <v>44</v>
      </c>
      <c r="D14" s="7" t="s">
        <v>45</v>
      </c>
      <c r="E14" s="7" t="s">
        <v>46</v>
      </c>
      <c r="F14" s="7">
        <v>29</v>
      </c>
      <c r="G14" s="7">
        <v>26</v>
      </c>
      <c r="H14" s="7">
        <v>33</v>
      </c>
      <c r="I14" s="7">
        <v>21</v>
      </c>
      <c r="J14" s="7">
        <v>0</v>
      </c>
      <c r="K14" s="7">
        <v>0</v>
      </c>
      <c r="L14" s="9">
        <f>SUM(F14:K14)-MIN(F14:K14)-SMALL(F14:K14,2)</f>
        <v>109</v>
      </c>
      <c r="M14" s="7" t="s">
        <v>78</v>
      </c>
      <c r="N14" s="7">
        <v>2011</v>
      </c>
    </row>
    <row r="15" spans="1:14" ht="12.75">
      <c r="A15" s="7" t="s">
        <v>5</v>
      </c>
      <c r="B15" s="8">
        <v>11</v>
      </c>
      <c r="C15" s="11" t="s">
        <v>52</v>
      </c>
      <c r="D15" s="7" t="s">
        <v>53</v>
      </c>
      <c r="E15" s="7" t="s">
        <v>54</v>
      </c>
      <c r="F15" s="7">
        <v>23</v>
      </c>
      <c r="G15" s="7">
        <v>38</v>
      </c>
      <c r="H15" s="7">
        <v>20</v>
      </c>
      <c r="I15" s="7">
        <v>23</v>
      </c>
      <c r="J15" s="7">
        <v>22</v>
      </c>
      <c r="K15" s="7">
        <v>23</v>
      </c>
      <c r="L15" s="9">
        <f>SUM(F15:K15)-MIN(F15:K15)-SMALL(F15:K15,2)</f>
        <v>107</v>
      </c>
      <c r="M15" s="7" t="s">
        <v>78</v>
      </c>
      <c r="N15" s="7">
        <v>2011</v>
      </c>
    </row>
    <row r="16" spans="1:14" ht="12.75">
      <c r="A16" s="7" t="s">
        <v>5</v>
      </c>
      <c r="B16" s="8">
        <v>12</v>
      </c>
      <c r="C16" s="11" t="s">
        <v>42</v>
      </c>
      <c r="D16" s="7" t="s">
        <v>43</v>
      </c>
      <c r="E16" s="7" t="s">
        <v>23</v>
      </c>
      <c r="F16" s="7">
        <v>30</v>
      </c>
      <c r="G16" s="7">
        <v>35</v>
      </c>
      <c r="H16" s="7">
        <v>38</v>
      </c>
      <c r="I16" s="7">
        <v>0</v>
      </c>
      <c r="J16" s="7">
        <v>0</v>
      </c>
      <c r="K16" s="7">
        <v>0</v>
      </c>
      <c r="L16" s="9">
        <f>SUM(F16:K16)-MIN(F16:K16)-SMALL(F16:K16,2)</f>
        <v>103</v>
      </c>
      <c r="M16" s="7" t="s">
        <v>78</v>
      </c>
      <c r="N16" s="7">
        <v>2011</v>
      </c>
    </row>
    <row r="17" spans="1:14" ht="12.75">
      <c r="A17" s="7" t="s">
        <v>5</v>
      </c>
      <c r="B17" s="8">
        <v>13</v>
      </c>
      <c r="C17" s="11" t="s">
        <v>39</v>
      </c>
      <c r="D17" s="7" t="s">
        <v>40</v>
      </c>
      <c r="E17" s="7" t="s">
        <v>26</v>
      </c>
      <c r="F17" s="7">
        <v>31</v>
      </c>
      <c r="G17" s="7">
        <v>32</v>
      </c>
      <c r="H17" s="7">
        <v>16</v>
      </c>
      <c r="I17" s="7">
        <v>21</v>
      </c>
      <c r="J17" s="7">
        <v>0</v>
      </c>
      <c r="K17" s="7">
        <v>0</v>
      </c>
      <c r="L17" s="9">
        <f>SUM(F17:K17)-MIN(F17:K17)-SMALL(F17:K17,2)</f>
        <v>100</v>
      </c>
      <c r="M17" s="7" t="s">
        <v>78</v>
      </c>
      <c r="N17" s="7">
        <v>2011</v>
      </c>
    </row>
    <row r="18" spans="1:14" ht="12.75">
      <c r="A18" s="7" t="s">
        <v>5</v>
      </c>
      <c r="B18" s="8">
        <v>14</v>
      </c>
      <c r="C18" s="11" t="s">
        <v>67</v>
      </c>
      <c r="D18" s="7" t="s">
        <v>68</v>
      </c>
      <c r="E18" s="7" t="s">
        <v>93</v>
      </c>
      <c r="F18" s="7">
        <v>19</v>
      </c>
      <c r="G18" s="7">
        <v>28</v>
      </c>
      <c r="H18" s="7">
        <v>19</v>
      </c>
      <c r="I18" s="7">
        <v>30</v>
      </c>
      <c r="J18" s="7">
        <v>0</v>
      </c>
      <c r="K18" s="7">
        <v>0</v>
      </c>
      <c r="L18" s="9">
        <f>SUM(F18:K18)-MIN(F18:K18)-SMALL(F18:K18,2)</f>
        <v>96</v>
      </c>
      <c r="M18" s="7" t="s">
        <v>78</v>
      </c>
      <c r="N18" s="7">
        <v>2011</v>
      </c>
    </row>
    <row r="19" spans="1:14" ht="12.75">
      <c r="A19" s="7" t="s">
        <v>5</v>
      </c>
      <c r="B19" s="8">
        <v>15</v>
      </c>
      <c r="C19" s="11" t="s">
        <v>36</v>
      </c>
      <c r="D19" s="7" t="s">
        <v>37</v>
      </c>
      <c r="E19" s="7" t="s">
        <v>38</v>
      </c>
      <c r="F19" s="7">
        <v>32</v>
      </c>
      <c r="G19" s="7">
        <v>20</v>
      </c>
      <c r="H19" s="7">
        <v>20</v>
      </c>
      <c r="I19" s="7">
        <v>0</v>
      </c>
      <c r="J19" s="7">
        <v>0</v>
      </c>
      <c r="K19" s="7">
        <v>22</v>
      </c>
      <c r="L19" s="9">
        <f>SUM(F19:K19)-MIN(F19:K19)-SMALL(F19:K19,2)</f>
        <v>94</v>
      </c>
      <c r="M19" s="7" t="s">
        <v>78</v>
      </c>
      <c r="N19" s="7">
        <v>2011</v>
      </c>
    </row>
    <row r="20" spans="1:14" ht="12.75">
      <c r="A20" s="7" t="s">
        <v>5</v>
      </c>
      <c r="B20" s="8">
        <v>16</v>
      </c>
      <c r="C20" s="11">
        <v>172</v>
      </c>
      <c r="D20" s="7" t="s">
        <v>84</v>
      </c>
      <c r="E20" s="7" t="s">
        <v>23</v>
      </c>
      <c r="F20" s="7">
        <v>0</v>
      </c>
      <c r="G20" s="7">
        <v>22</v>
      </c>
      <c r="H20" s="7">
        <v>25</v>
      </c>
      <c r="I20" s="7">
        <v>20</v>
      </c>
      <c r="J20" s="7">
        <v>22</v>
      </c>
      <c r="K20" s="7">
        <v>10</v>
      </c>
      <c r="L20" s="9">
        <f>SUM(F20:K20)-MIN(F20:K20)-SMALL(F20:K20,2)</f>
        <v>89</v>
      </c>
      <c r="M20" s="7" t="s">
        <v>78</v>
      </c>
      <c r="N20" s="7">
        <v>2011</v>
      </c>
    </row>
    <row r="21" spans="1:14" ht="12.75">
      <c r="A21" s="7" t="s">
        <v>5</v>
      </c>
      <c r="B21" s="8">
        <v>17</v>
      </c>
      <c r="C21" s="11">
        <v>50</v>
      </c>
      <c r="D21" s="7" t="s">
        <v>100</v>
      </c>
      <c r="E21" s="7" t="s">
        <v>26</v>
      </c>
      <c r="F21" s="7">
        <v>0</v>
      </c>
      <c r="G21" s="7">
        <v>0</v>
      </c>
      <c r="H21" s="7">
        <v>0</v>
      </c>
      <c r="I21" s="7">
        <v>30</v>
      </c>
      <c r="J21" s="7">
        <v>29</v>
      </c>
      <c r="K21" s="7">
        <v>23</v>
      </c>
      <c r="L21" s="9">
        <f>SUM(F21:K21)-MIN(F21:K21)-SMALL(F21:K21,2)</f>
        <v>82</v>
      </c>
      <c r="M21" s="7" t="s">
        <v>78</v>
      </c>
      <c r="N21" s="7">
        <v>2011</v>
      </c>
    </row>
    <row r="22" spans="1:14" ht="12.75">
      <c r="A22" s="7" t="s">
        <v>5</v>
      </c>
      <c r="B22" s="8">
        <v>18</v>
      </c>
      <c r="C22" s="11" t="s">
        <v>49</v>
      </c>
      <c r="D22" s="7" t="s">
        <v>50</v>
      </c>
      <c r="E22" s="7" t="s">
        <v>51</v>
      </c>
      <c r="F22" s="7">
        <v>23</v>
      </c>
      <c r="G22" s="7">
        <v>14</v>
      </c>
      <c r="H22" s="7">
        <v>16</v>
      </c>
      <c r="I22" s="7">
        <v>0</v>
      </c>
      <c r="J22" s="7">
        <v>0</v>
      </c>
      <c r="K22" s="7">
        <v>27</v>
      </c>
      <c r="L22" s="9">
        <f>SUM(F22:K22)-MIN(F22:K22)-SMALL(F22:K22,2)</f>
        <v>80</v>
      </c>
      <c r="M22" s="7" t="s">
        <v>78</v>
      </c>
      <c r="N22" s="7">
        <v>2011</v>
      </c>
    </row>
    <row r="23" spans="1:14" ht="12.75">
      <c r="A23" s="7" t="s">
        <v>5</v>
      </c>
      <c r="B23" s="8">
        <v>19</v>
      </c>
      <c r="C23" s="11">
        <v>52</v>
      </c>
      <c r="D23" s="7" t="s">
        <v>87</v>
      </c>
      <c r="E23" s="7" t="s">
        <v>62</v>
      </c>
      <c r="F23" s="7">
        <v>0</v>
      </c>
      <c r="G23" s="7">
        <v>18</v>
      </c>
      <c r="H23" s="7">
        <v>19</v>
      </c>
      <c r="I23" s="7">
        <v>0</v>
      </c>
      <c r="J23" s="7">
        <v>19</v>
      </c>
      <c r="K23" s="7">
        <v>19</v>
      </c>
      <c r="L23" s="9">
        <f>SUM(F23:K23)-MIN(F23:K23)-SMALL(F23:K23,2)</f>
        <v>75</v>
      </c>
      <c r="M23" s="7" t="s">
        <v>78</v>
      </c>
      <c r="N23" s="7">
        <v>2011</v>
      </c>
    </row>
    <row r="24" spans="1:14" ht="12.75">
      <c r="A24" s="7" t="s">
        <v>5</v>
      </c>
      <c r="B24" s="8">
        <v>20</v>
      </c>
      <c r="C24" s="11" t="s">
        <v>69</v>
      </c>
      <c r="D24" s="7" t="s">
        <v>70</v>
      </c>
      <c r="E24" s="7" t="s">
        <v>71</v>
      </c>
      <c r="F24" s="7">
        <v>18</v>
      </c>
      <c r="G24" s="7">
        <v>16</v>
      </c>
      <c r="H24" s="7">
        <v>19</v>
      </c>
      <c r="I24" s="7">
        <v>17</v>
      </c>
      <c r="J24" s="7">
        <v>0</v>
      </c>
      <c r="K24" s="7">
        <v>0</v>
      </c>
      <c r="L24" s="9">
        <f>SUM(F24:K24)-MIN(F24:K24)-SMALL(F24:K24,2)</f>
        <v>70</v>
      </c>
      <c r="M24" s="7" t="s">
        <v>78</v>
      </c>
      <c r="N24" s="7">
        <v>2011</v>
      </c>
    </row>
    <row r="25" spans="1:14" ht="12.75">
      <c r="A25" s="7" t="s">
        <v>5</v>
      </c>
      <c r="B25" s="8">
        <v>21</v>
      </c>
      <c r="C25" s="11" t="s">
        <v>57</v>
      </c>
      <c r="D25" s="7" t="s">
        <v>58</v>
      </c>
      <c r="E25" s="7" t="s">
        <v>59</v>
      </c>
      <c r="F25" s="7">
        <v>22</v>
      </c>
      <c r="G25" s="7">
        <v>0</v>
      </c>
      <c r="H25" s="7">
        <v>0</v>
      </c>
      <c r="I25" s="7">
        <v>0</v>
      </c>
      <c r="J25" s="7">
        <v>0</v>
      </c>
      <c r="K25" s="7">
        <v>31</v>
      </c>
      <c r="L25" s="9">
        <f>SUM(F25:K25)-MIN(F25:K25)-SMALL(F25:K25,2)</f>
        <v>53</v>
      </c>
      <c r="M25" s="7" t="s">
        <v>78</v>
      </c>
      <c r="N25" s="7">
        <v>2011</v>
      </c>
    </row>
    <row r="26" spans="1:14" ht="12.75">
      <c r="A26" s="7" t="s">
        <v>5</v>
      </c>
      <c r="B26" s="8">
        <v>22</v>
      </c>
      <c r="C26" s="11">
        <v>246</v>
      </c>
      <c r="D26" s="7" t="s">
        <v>82</v>
      </c>
      <c r="E26" s="7" t="s">
        <v>83</v>
      </c>
      <c r="F26" s="7">
        <v>0</v>
      </c>
      <c r="G26" s="7">
        <v>23</v>
      </c>
      <c r="H26" s="7">
        <v>23</v>
      </c>
      <c r="I26" s="7">
        <v>0</v>
      </c>
      <c r="J26" s="7">
        <v>0</v>
      </c>
      <c r="K26" s="7">
        <v>0</v>
      </c>
      <c r="L26" s="9">
        <f>SUM(F26:K26)-MIN(F26:K26)-SMALL(F26:K26,2)</f>
        <v>46</v>
      </c>
      <c r="M26" s="7" t="s">
        <v>78</v>
      </c>
      <c r="N26" s="7">
        <v>2011</v>
      </c>
    </row>
    <row r="27" spans="1:14" ht="12.75">
      <c r="A27" s="7" t="s">
        <v>5</v>
      </c>
      <c r="B27" s="8">
        <v>23</v>
      </c>
      <c r="C27" s="11">
        <v>339</v>
      </c>
      <c r="D27" s="7" t="s">
        <v>94</v>
      </c>
      <c r="E27" s="13" t="s">
        <v>95</v>
      </c>
      <c r="F27" s="15">
        <v>0</v>
      </c>
      <c r="G27" s="7">
        <v>0</v>
      </c>
      <c r="H27" s="7">
        <v>0</v>
      </c>
      <c r="I27" s="7">
        <v>43</v>
      </c>
      <c r="J27" s="7">
        <v>0</v>
      </c>
      <c r="K27" s="7">
        <v>0</v>
      </c>
      <c r="L27" s="9">
        <f>SUM(F27:K27)-MIN(F27:K27)-SMALL(F27:K27,2)</f>
        <v>43</v>
      </c>
      <c r="M27" s="7" t="s">
        <v>78</v>
      </c>
      <c r="N27" s="7">
        <v>2011</v>
      </c>
    </row>
    <row r="28" spans="1:14" ht="12.75">
      <c r="A28" s="7" t="s">
        <v>5</v>
      </c>
      <c r="B28" s="8">
        <v>24</v>
      </c>
      <c r="C28" s="11">
        <v>105</v>
      </c>
      <c r="D28" s="7" t="s">
        <v>88</v>
      </c>
      <c r="E28" s="7" t="s">
        <v>80</v>
      </c>
      <c r="F28" s="7">
        <v>0</v>
      </c>
      <c r="G28" s="7">
        <v>0</v>
      </c>
      <c r="H28" s="7">
        <v>40</v>
      </c>
      <c r="I28" s="7">
        <v>0</v>
      </c>
      <c r="J28" s="7">
        <v>0</v>
      </c>
      <c r="K28" s="7">
        <v>0</v>
      </c>
      <c r="L28" s="9">
        <f>SUM(F28:K28)-MIN(F28:K28)-SMALL(F28:K28,2)</f>
        <v>40</v>
      </c>
      <c r="M28" s="7" t="s">
        <v>78</v>
      </c>
      <c r="N28" s="7">
        <v>2011</v>
      </c>
    </row>
    <row r="29" spans="1:14" ht="12.75">
      <c r="A29" s="7" t="s">
        <v>5</v>
      </c>
      <c r="B29" s="8">
        <v>25</v>
      </c>
      <c r="C29" s="11" t="s">
        <v>72</v>
      </c>
      <c r="D29" s="7" t="s">
        <v>73</v>
      </c>
      <c r="E29" s="7" t="s">
        <v>74</v>
      </c>
      <c r="F29" s="7">
        <v>17</v>
      </c>
      <c r="G29" s="7">
        <v>17</v>
      </c>
      <c r="H29" s="7">
        <v>0</v>
      </c>
      <c r="I29" s="7">
        <v>0</v>
      </c>
      <c r="J29" s="7">
        <v>0</v>
      </c>
      <c r="K29" s="7">
        <v>0</v>
      </c>
      <c r="L29" s="9">
        <f>SUM(F29:K29)-MIN(F29:K29)-SMALL(F29:K29,2)</f>
        <v>34</v>
      </c>
      <c r="M29" s="7" t="s">
        <v>78</v>
      </c>
      <c r="N29" s="7">
        <v>2011</v>
      </c>
    </row>
    <row r="30" spans="1:14" ht="12.75">
      <c r="A30" s="7" t="s">
        <v>5</v>
      </c>
      <c r="B30" s="8">
        <v>26</v>
      </c>
      <c r="C30" s="11">
        <v>31</v>
      </c>
      <c r="D30" s="7" t="s">
        <v>91</v>
      </c>
      <c r="E30" s="7" t="s">
        <v>92</v>
      </c>
      <c r="F30" s="7">
        <v>0</v>
      </c>
      <c r="G30" s="7">
        <v>0</v>
      </c>
      <c r="H30" s="7">
        <v>15</v>
      </c>
      <c r="I30" s="7">
        <v>0</v>
      </c>
      <c r="J30" s="7">
        <v>0</v>
      </c>
      <c r="K30" s="7">
        <v>0</v>
      </c>
      <c r="L30" s="9">
        <f>SUM(F30:K30)-MIN(F30:K30)-SMALL(F30:K30,2)</f>
        <v>15</v>
      </c>
      <c r="M30" s="7" t="s">
        <v>78</v>
      </c>
      <c r="N30" s="7">
        <v>2011</v>
      </c>
    </row>
    <row r="31" spans="1:14" ht="12.75">
      <c r="A31" s="7" t="s">
        <v>5</v>
      </c>
      <c r="B31" s="8">
        <v>27</v>
      </c>
      <c r="C31" s="11" t="s">
        <v>65</v>
      </c>
      <c r="D31" s="7" t="s">
        <v>66</v>
      </c>
      <c r="E31" s="7" t="s">
        <v>59</v>
      </c>
      <c r="F31" s="7">
        <v>10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9">
        <f>SUM(F31:K31)-MIN(F31:K31)-SMALL(F31:K31,2)</f>
        <v>10</v>
      </c>
      <c r="M31" s="7" t="s">
        <v>78</v>
      </c>
      <c r="N31" s="7">
        <v>2011</v>
      </c>
    </row>
    <row r="32" spans="1:14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3" s="21" customFormat="1" ht="12.75">
      <c r="A33" s="18"/>
      <c r="B33" s="19"/>
      <c r="C33" s="20"/>
    </row>
    <row r="34" spans="1:3" s="21" customFormat="1" ht="12.75">
      <c r="A34" s="18"/>
      <c r="B34" s="19"/>
      <c r="C34" s="20"/>
    </row>
    <row r="37" spans="1:14" s="10" customFormat="1" ht="12.75">
      <c r="A37" s="9" t="s">
        <v>101</v>
      </c>
      <c r="B37" s="11">
        <v>1</v>
      </c>
      <c r="C37" s="11">
        <v>101</v>
      </c>
      <c r="D37" s="9" t="s">
        <v>81</v>
      </c>
      <c r="E37" s="9" t="s">
        <v>59</v>
      </c>
      <c r="F37" s="9">
        <v>0</v>
      </c>
      <c r="G37" s="9">
        <v>39</v>
      </c>
      <c r="H37" s="9">
        <v>30</v>
      </c>
      <c r="I37" s="9">
        <v>37</v>
      </c>
      <c r="J37" s="9">
        <v>43</v>
      </c>
      <c r="K37" s="9">
        <v>47</v>
      </c>
      <c r="L37" s="9">
        <f>SUM(F37:K37)-MIN(F37:K37)-SMALL(F37:K37,2)</f>
        <v>166</v>
      </c>
      <c r="M37" s="9" t="s">
        <v>78</v>
      </c>
      <c r="N37" s="9">
        <v>2011</v>
      </c>
    </row>
    <row r="38" spans="1:14" ht="12.75">
      <c r="A38" s="7" t="s">
        <v>101</v>
      </c>
      <c r="B38" s="8">
        <v>2</v>
      </c>
      <c r="C38" s="11" t="s">
        <v>33</v>
      </c>
      <c r="D38" s="7" t="s">
        <v>34</v>
      </c>
      <c r="E38" s="7" t="s">
        <v>35</v>
      </c>
      <c r="F38" s="7">
        <v>34</v>
      </c>
      <c r="G38" s="7">
        <v>41</v>
      </c>
      <c r="H38" s="7">
        <v>41</v>
      </c>
      <c r="I38" s="7">
        <v>34</v>
      </c>
      <c r="J38" s="7">
        <v>40</v>
      </c>
      <c r="K38" s="7">
        <v>41</v>
      </c>
      <c r="L38" s="9">
        <f>SUM(F38:K38)-MIN(F38:K38)-SMALL(F38:K38,2)</f>
        <v>163</v>
      </c>
      <c r="M38" s="7" t="s">
        <v>78</v>
      </c>
      <c r="N38" s="7">
        <v>2011</v>
      </c>
    </row>
    <row r="39" spans="1:14" ht="12.75">
      <c r="A39" s="7" t="s">
        <v>101</v>
      </c>
      <c r="B39" s="8">
        <v>3</v>
      </c>
      <c r="C39" s="11" t="s">
        <v>30</v>
      </c>
      <c r="D39" s="7" t="s">
        <v>31</v>
      </c>
      <c r="E39" s="7" t="s">
        <v>32</v>
      </c>
      <c r="F39" s="7">
        <v>37</v>
      </c>
      <c r="G39" s="7">
        <v>19</v>
      </c>
      <c r="H39" s="7">
        <v>21</v>
      </c>
      <c r="I39" s="7">
        <v>36</v>
      </c>
      <c r="J39" s="7">
        <v>21</v>
      </c>
      <c r="K39" s="7">
        <v>32</v>
      </c>
      <c r="L39" s="9">
        <f>SUM(F39:K39)-MIN(F39:K39)-SMALL(F39:K39,2)</f>
        <v>126</v>
      </c>
      <c r="M39" s="7" t="s">
        <v>78</v>
      </c>
      <c r="N39" s="7">
        <v>2011</v>
      </c>
    </row>
    <row r="40" spans="1:14" ht="12.75">
      <c r="A40" s="7" t="s">
        <v>101</v>
      </c>
      <c r="B40" s="8">
        <v>4</v>
      </c>
      <c r="C40" s="11" t="s">
        <v>27</v>
      </c>
      <c r="D40" s="7" t="s">
        <v>28</v>
      </c>
      <c r="E40" s="7" t="s">
        <v>29</v>
      </c>
      <c r="F40" s="7">
        <v>38</v>
      </c>
      <c r="G40" s="7">
        <v>39</v>
      </c>
      <c r="H40" s="7">
        <v>34</v>
      </c>
      <c r="I40" s="7">
        <v>0</v>
      </c>
      <c r="J40" s="7">
        <v>0</v>
      </c>
      <c r="K40" s="7">
        <v>0</v>
      </c>
      <c r="L40" s="9">
        <f>SUM(F40:K40)-MIN(F40:K40)-SMALL(F40:K40,2)</f>
        <v>111</v>
      </c>
      <c r="M40" s="7" t="s">
        <v>78</v>
      </c>
      <c r="N40" s="7">
        <v>2011</v>
      </c>
    </row>
    <row r="41" spans="1:14" ht="12.75">
      <c r="A41" s="7" t="s">
        <v>101</v>
      </c>
      <c r="B41" s="8">
        <v>5</v>
      </c>
      <c r="C41" s="11" t="s">
        <v>60</v>
      </c>
      <c r="D41" s="7" t="s">
        <v>61</v>
      </c>
      <c r="E41" s="7" t="s">
        <v>62</v>
      </c>
      <c r="F41" s="7">
        <v>20</v>
      </c>
      <c r="G41" s="7">
        <v>23</v>
      </c>
      <c r="H41" s="7">
        <v>20</v>
      </c>
      <c r="I41" s="7">
        <v>37</v>
      </c>
      <c r="J41" s="7">
        <v>0</v>
      </c>
      <c r="K41" s="7">
        <v>0</v>
      </c>
      <c r="L41" s="9">
        <f>SUM(F41:K41)-MIN(F41:K41)-SMALL(F41:K41,2)</f>
        <v>100</v>
      </c>
      <c r="M41" s="7" t="s">
        <v>78</v>
      </c>
      <c r="N41" s="7">
        <v>2011</v>
      </c>
    </row>
    <row r="42" spans="1:14" ht="12.75">
      <c r="A42" s="7" t="s">
        <v>101</v>
      </c>
      <c r="B42" s="8">
        <v>6</v>
      </c>
      <c r="C42" s="11">
        <v>72</v>
      </c>
      <c r="D42" s="7" t="s">
        <v>41</v>
      </c>
      <c r="E42" s="7" t="s">
        <v>20</v>
      </c>
      <c r="F42" s="7">
        <v>31</v>
      </c>
      <c r="G42" s="7">
        <v>18</v>
      </c>
      <c r="H42" s="7">
        <v>30</v>
      </c>
      <c r="I42" s="7">
        <v>21</v>
      </c>
      <c r="J42" s="7">
        <v>0</v>
      </c>
      <c r="K42" s="7">
        <v>0</v>
      </c>
      <c r="L42" s="9">
        <f>SUM(F42:K42)-MIN(F42:K42)-SMALL(F42:K42,2)</f>
        <v>100</v>
      </c>
      <c r="M42" s="7" t="s">
        <v>78</v>
      </c>
      <c r="N42" s="7">
        <v>2011</v>
      </c>
    </row>
    <row r="43" spans="1:14" ht="12.75">
      <c r="A43" s="7" t="s">
        <v>101</v>
      </c>
      <c r="B43" s="8">
        <v>7</v>
      </c>
      <c r="C43" s="11" t="s">
        <v>55</v>
      </c>
      <c r="D43" s="7" t="s">
        <v>56</v>
      </c>
      <c r="E43" s="7" t="s">
        <v>38</v>
      </c>
      <c r="F43" s="7">
        <v>22</v>
      </c>
      <c r="G43" s="7">
        <v>19</v>
      </c>
      <c r="H43" s="7">
        <v>19</v>
      </c>
      <c r="I43" s="7">
        <v>26</v>
      </c>
      <c r="J43" s="7">
        <v>24</v>
      </c>
      <c r="K43" s="7">
        <v>24</v>
      </c>
      <c r="L43" s="9">
        <f>SUM(F43:K43)-MIN(F43:K43)-SMALL(F43:K43,2)</f>
        <v>96</v>
      </c>
      <c r="M43" s="7" t="s">
        <v>78</v>
      </c>
      <c r="N43" s="7">
        <v>2011</v>
      </c>
    </row>
    <row r="44" spans="1:14" ht="12.75">
      <c r="A44" s="7" t="s">
        <v>101</v>
      </c>
      <c r="B44" s="8">
        <v>8</v>
      </c>
      <c r="C44" s="11">
        <v>15</v>
      </c>
      <c r="D44" s="7" t="s">
        <v>85</v>
      </c>
      <c r="E44" s="7" t="s">
        <v>86</v>
      </c>
      <c r="F44" s="7">
        <v>0</v>
      </c>
      <c r="G44" s="7">
        <v>20</v>
      </c>
      <c r="H44" s="7">
        <v>15</v>
      </c>
      <c r="I44" s="7">
        <v>19</v>
      </c>
      <c r="J44" s="7">
        <v>35</v>
      </c>
      <c r="K44" s="7">
        <v>21</v>
      </c>
      <c r="L44" s="9">
        <f>SUM(F44:K44)-MIN(F44:K44)-SMALL(F44:K44,2)</f>
        <v>95</v>
      </c>
      <c r="M44" s="7" t="s">
        <v>78</v>
      </c>
      <c r="N44" s="7">
        <v>2011</v>
      </c>
    </row>
    <row r="45" spans="1:14" ht="12.75">
      <c r="A45" s="7" t="s">
        <v>101</v>
      </c>
      <c r="B45" s="8">
        <v>9</v>
      </c>
      <c r="C45" s="11" t="s">
        <v>63</v>
      </c>
      <c r="D45" s="7" t="s">
        <v>64</v>
      </c>
      <c r="E45" s="7" t="s">
        <v>38</v>
      </c>
      <c r="F45" s="7">
        <v>20</v>
      </c>
      <c r="G45" s="7">
        <v>20</v>
      </c>
      <c r="H45" s="7">
        <v>16</v>
      </c>
      <c r="I45" s="7">
        <v>0</v>
      </c>
      <c r="J45" s="7">
        <v>0</v>
      </c>
      <c r="K45" s="7">
        <v>0</v>
      </c>
      <c r="L45" s="9">
        <f>SUM(F45:K45)-MIN(F45:K45)-SMALL(F45:K45,2)</f>
        <v>56</v>
      </c>
      <c r="M45" s="7" t="s">
        <v>78</v>
      </c>
      <c r="N45" s="7">
        <v>2011</v>
      </c>
    </row>
    <row r="46" spans="1:14" ht="12.75">
      <c r="A46" s="7" t="s">
        <v>101</v>
      </c>
      <c r="B46" s="8">
        <v>10</v>
      </c>
      <c r="C46" s="11">
        <v>68</v>
      </c>
      <c r="D46" s="7" t="s">
        <v>96</v>
      </c>
      <c r="E46" s="7" t="s">
        <v>97</v>
      </c>
      <c r="F46" s="7">
        <v>0</v>
      </c>
      <c r="G46" s="7">
        <v>0</v>
      </c>
      <c r="H46" s="7">
        <v>0</v>
      </c>
      <c r="I46" s="7">
        <v>40</v>
      </c>
      <c r="J46" s="7">
        <v>0</v>
      </c>
      <c r="K46" s="7">
        <v>0</v>
      </c>
      <c r="L46" s="9">
        <f>SUM(F46:K46)-MIN(F46:K46)-SMALL(F46:K46,2)</f>
        <v>40</v>
      </c>
      <c r="M46" s="7" t="s">
        <v>78</v>
      </c>
      <c r="N46" s="7">
        <v>2011</v>
      </c>
    </row>
    <row r="47" spans="1:14" ht="12.75">
      <c r="A47" s="7" t="s">
        <v>101</v>
      </c>
      <c r="B47" s="8">
        <v>11</v>
      </c>
      <c r="C47" s="11">
        <v>114</v>
      </c>
      <c r="D47" s="7" t="s">
        <v>99</v>
      </c>
      <c r="E47" t="s">
        <v>35</v>
      </c>
      <c r="F47" s="14">
        <v>0</v>
      </c>
      <c r="G47" s="7">
        <v>0</v>
      </c>
      <c r="H47" s="7">
        <v>0</v>
      </c>
      <c r="I47" s="7">
        <v>22</v>
      </c>
      <c r="J47" s="7">
        <v>10</v>
      </c>
      <c r="K47" s="7">
        <v>0</v>
      </c>
      <c r="L47" s="9">
        <f>SUM(F47:K47)-MIN(F47:K47)-SMALL(F47:K47,2)</f>
        <v>32</v>
      </c>
      <c r="M47" s="7" t="s">
        <v>78</v>
      </c>
      <c r="N47" s="7">
        <v>2011</v>
      </c>
    </row>
    <row r="48" spans="1:14" ht="12.75">
      <c r="A48" s="7" t="s">
        <v>101</v>
      </c>
      <c r="B48" s="8">
        <v>12</v>
      </c>
      <c r="C48" s="11">
        <v>61</v>
      </c>
      <c r="D48" s="7" t="s">
        <v>89</v>
      </c>
      <c r="E48" s="7" t="s">
        <v>90</v>
      </c>
      <c r="F48" s="7">
        <v>0</v>
      </c>
      <c r="G48" s="7">
        <v>0</v>
      </c>
      <c r="H48" s="7">
        <v>28</v>
      </c>
      <c r="I48" s="7">
        <v>0</v>
      </c>
      <c r="J48" s="7">
        <v>0</v>
      </c>
      <c r="K48" s="7">
        <v>0</v>
      </c>
      <c r="L48" s="9">
        <f>SUM(F48:K48)-MIN(F48:K48)-SMALL(F48:K48,2)</f>
        <v>28</v>
      </c>
      <c r="M48" s="7" t="s">
        <v>78</v>
      </c>
      <c r="N48" s="7">
        <v>2011</v>
      </c>
    </row>
    <row r="49" spans="1:14" ht="12.75">
      <c r="A49" s="7" t="s">
        <v>101</v>
      </c>
      <c r="B49" s="8">
        <v>13</v>
      </c>
      <c r="C49" s="11">
        <v>182</v>
      </c>
      <c r="D49" s="7" t="s">
        <v>98</v>
      </c>
      <c r="E49" s="7" t="s">
        <v>14</v>
      </c>
      <c r="F49" s="7">
        <v>0</v>
      </c>
      <c r="G49" s="7">
        <v>0</v>
      </c>
      <c r="H49" s="7">
        <v>0</v>
      </c>
      <c r="I49" s="7">
        <v>24</v>
      </c>
      <c r="J49" s="7">
        <v>0</v>
      </c>
      <c r="K49" s="7">
        <v>0</v>
      </c>
      <c r="L49" s="9">
        <f>SUM(F49:K49)-MIN(F49:K49)-SMALL(F49:K49,2)</f>
        <v>24</v>
      </c>
      <c r="M49" s="7" t="s">
        <v>78</v>
      </c>
      <c r="N49" s="7">
        <v>2011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Holubová Hana</cp:lastModifiedBy>
  <cp:lastPrinted>2011-09-25T12:50:43Z</cp:lastPrinted>
  <dcterms:created xsi:type="dcterms:W3CDTF">2007-04-07T18:16:41Z</dcterms:created>
  <dcterms:modified xsi:type="dcterms:W3CDTF">2011-09-25T12:51:00Z</dcterms:modified>
  <cp:category/>
  <cp:version/>
  <cp:contentType/>
  <cp:contentStatus/>
</cp:coreProperties>
</file>